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<sst xmlns="http://schemas.openxmlformats.org/spreadsheetml/2006/main" count="130" uniqueCount="106">
  <si>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</si>
  <si>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</si>
  <si>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</si>
  <si>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</si>
  <si>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</si>
  <si>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</si>
  <si>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</si>
  <si>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</si>
  <si>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</si>
  <si>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</si>
  <si>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</si>
  <si>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</si>
  <si>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</si>
  <si>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</si>
  <si>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</si>
  <si>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</si>
  <si>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</si>
  <si>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</si>
  <si>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</si>
  <si>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</si>
  <si>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</si>
  <si>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</si>
  <si>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</si>
  <si>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</si>
  <si>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</si>
  <si>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</si>
  <si>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</si>
  <si>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</si>
  <si>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</si>
  <si>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</si>
  <si>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</si>
  <si>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</si>
  <si>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</si>
  <si>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</si>
  <si>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</si>
  <si>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</si>
  <si>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</si>
  <si>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</si>
  <si>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</si>
  <si>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</si>
  <si>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</si>
  <si>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</si>
  <si>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</si>
  <si>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</si>
  <si>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</si>
  <si>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</si>
  <si>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</si>
  <si>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</si>
  <si>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</si>
  <si>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</si>
  <si>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</si>
  <si>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</si>
  <si>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</si>
  <si>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</si>
  <si>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</si>
  <si>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</si>
  <si>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</si>
  <si>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</si>
  <si>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</si>
  <si>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</si>
  <si>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</si>
  <si>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</si>
  <si>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</si>
  <si>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</si>
  <si>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</si>
  <si>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</si>
  <si>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</si>
  <si>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</si>
  <si>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</si>
  <si>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</si>
  <si>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</si>
  <si>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</si>
  <si>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</si>
  <si>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</si>
  <si>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</si>
  <si>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</si>
  <si>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</si>
  <si>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</si>
  <si>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</si>
  <si>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</si>
  <si>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</si>
  <si>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</si>
  <si>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</si>
  <si>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</si>
  <si>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</si>
  <si>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</si>
  <si>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</si>
  <si>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</si>
  <si>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</si>
  <si>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</si>
  <si>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</si>
  <si>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</si>
  <si>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</si>
  <si>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</si>
  <si>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</si>
  <si>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</si>
  <si>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 xml:space="preserve">М.М. Литвин </t>
  </si>
  <si>
    <t>В.М. Підгорна</t>
  </si>
  <si>
    <t>(05341)9-17-39</t>
  </si>
  <si>
    <t>Семенівський районний суд &lt;inbox@sm.pl.court.gov.ua&gt;</t>
  </si>
  <si>
    <t>5 липня 2016 року</t>
  </si>
  <si>
    <t>перше півріччя 2016 року</t>
  </si>
  <si>
    <t>Семенівський районний суд Полтавської області</t>
  </si>
  <si>
    <t>38200. Полтавська область</t>
  </si>
  <si>
    <t>смт. Семенівка</t>
  </si>
  <si>
    <t>вул. Шевченка. 31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</si>
</sst>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44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9" t="s">
        <v>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218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6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1:16" ht="12.75" customHeight="1">
      <c r="A8" s="113" t="s">
        <v>15</v>
      </c>
      <c r="B8" s="111" t="s">
        <v>4</v>
      </c>
      <c r="C8" s="111" t="s">
        <v>13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</row>
    <row r="9" spans="1:16" ht="12.75" customHeight="1">
      <c r="A9" s="111"/>
      <c r="B9" s="111"/>
      <c r="C9" s="102" t="s">
        <v>5</v>
      </c>
      <c r="D9" s="102"/>
      <c r="E9" s="102" t="s">
        <v>6</v>
      </c>
      <c r="F9" s="102" t="s">
        <v>89</v>
      </c>
      <c r="G9" s="102"/>
      <c r="H9" s="102" t="s">
        <v>65</v>
      </c>
      <c r="I9" s="103"/>
      <c r="J9" s="102" t="s">
        <v>7</v>
      </c>
      <c r="K9" s="102" t="s">
        <v>8</v>
      </c>
      <c r="L9" s="102"/>
      <c r="M9" s="102" t="s">
        <v>63</v>
      </c>
      <c r="N9" s="102"/>
      <c r="O9" s="102" t="s">
        <v>64</v>
      </c>
      <c r="P9" s="102"/>
    </row>
    <row r="10" spans="1:16" ht="12.75">
      <c r="A10" s="111"/>
      <c r="B10" s="111"/>
      <c r="C10" s="102"/>
      <c r="D10" s="102"/>
      <c r="E10" s="102"/>
      <c r="F10" s="102"/>
      <c r="G10" s="102"/>
      <c r="H10" s="103"/>
      <c r="I10" s="103"/>
      <c r="J10" s="102"/>
      <c r="K10" s="102"/>
      <c r="L10" s="102"/>
      <c r="M10" s="102"/>
      <c r="N10" s="102"/>
      <c r="O10" s="102"/>
      <c r="P10" s="102"/>
    </row>
    <row r="11" spans="1:16" ht="12.75">
      <c r="A11" s="111"/>
      <c r="B11" s="111"/>
      <c r="C11" s="102"/>
      <c r="D11" s="102"/>
      <c r="E11" s="102"/>
      <c r="F11" s="102"/>
      <c r="G11" s="102"/>
      <c r="H11" s="103"/>
      <c r="I11" s="103"/>
      <c r="J11" s="102"/>
      <c r="K11" s="102"/>
      <c r="L11" s="102"/>
      <c r="M11" s="102"/>
      <c r="N11" s="102"/>
      <c r="O11" s="102"/>
      <c r="P11" s="102"/>
    </row>
    <row r="12" spans="1:16" ht="12.75" customHeight="1">
      <c r="A12" s="111"/>
      <c r="B12" s="111"/>
      <c r="C12" s="102"/>
      <c r="D12" s="102"/>
      <c r="E12" s="102"/>
      <c r="F12" s="102"/>
      <c r="G12" s="102"/>
      <c r="H12" s="103"/>
      <c r="I12" s="103"/>
      <c r="J12" s="102"/>
      <c r="K12" s="102"/>
      <c r="L12" s="102"/>
      <c r="M12" s="102"/>
      <c r="N12" s="102"/>
      <c r="O12" s="102"/>
      <c r="P12" s="102"/>
    </row>
    <row r="13" spans="1:16" ht="10.5" customHeight="1">
      <c r="A13" s="111"/>
      <c r="B13" s="111"/>
      <c r="C13" s="102"/>
      <c r="D13" s="102"/>
      <c r="E13" s="102"/>
      <c r="F13" s="102"/>
      <c r="G13" s="102"/>
      <c r="H13" s="103"/>
      <c r="I13" s="103"/>
      <c r="J13" s="102"/>
      <c r="K13" s="102"/>
      <c r="L13" s="102"/>
      <c r="M13" s="102"/>
      <c r="N13" s="102"/>
      <c r="O13" s="102"/>
      <c r="P13" s="102"/>
    </row>
    <row r="14" spans="1:16" s="7" customFormat="1" ht="59.25" customHeight="1">
      <c r="A14" s="111"/>
      <c r="B14" s="111"/>
      <c r="C14" s="71" t="s">
        <v>14</v>
      </c>
      <c r="D14" s="70" t="s">
        <v>4</v>
      </c>
      <c r="E14" s="102"/>
      <c r="F14" s="71" t="s">
        <v>14</v>
      </c>
      <c r="G14" s="70" t="s">
        <v>87</v>
      </c>
      <c r="H14" s="71" t="s">
        <v>14</v>
      </c>
      <c r="I14" s="70" t="s">
        <v>4</v>
      </c>
      <c r="J14" s="10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382</v>
      </c>
      <c r="B16" s="98">
        <v>2147486</v>
      </c>
      <c r="C16" s="55">
        <v>9</v>
      </c>
      <c r="D16" s="98">
        <v>32533</v>
      </c>
      <c r="E16" s="56"/>
      <c r="F16" s="55">
        <v>115</v>
      </c>
      <c r="G16" s="99">
        <v>20900</v>
      </c>
      <c r="H16" s="55"/>
      <c r="I16" s="98"/>
      <c r="J16" s="55">
        <v>15</v>
      </c>
      <c r="K16" s="55"/>
      <c r="L16" s="98"/>
      <c r="M16" s="55">
        <v>154</v>
      </c>
      <c r="N16" s="98">
        <v>68125</v>
      </c>
      <c r="O16" s="55">
        <v>7</v>
      </c>
      <c r="P16" s="98">
        <v>26983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2"/>
      <c r="F28" s="11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14"/>
      <c r="F29" s="11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&amp;L0AB590C4&amp;CФорма № 4,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1" t="s">
        <v>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3" t="s">
        <v>38</v>
      </c>
      <c r="C6" s="124"/>
      <c r="D6" s="125" t="s">
        <v>39</v>
      </c>
      <c r="E6" s="126"/>
      <c r="F6" s="126"/>
      <c r="G6" s="126"/>
      <c r="H6" s="126"/>
      <c r="I6" s="126"/>
      <c r="J6" s="127" t="s">
        <v>52</v>
      </c>
      <c r="K6" s="94" t="s">
        <v>10</v>
      </c>
      <c r="L6" s="95"/>
      <c r="M6" s="95"/>
      <c r="N6" s="95"/>
    </row>
    <row r="7" spans="2:14" ht="20.25" customHeight="1">
      <c r="B7" s="116"/>
      <c r="C7" s="116"/>
      <c r="D7" s="120"/>
      <c r="E7" s="120"/>
      <c r="F7" s="120"/>
      <c r="G7" s="120"/>
      <c r="H7" s="120"/>
      <c r="I7" s="120"/>
      <c r="J7" s="127"/>
      <c r="K7" s="95"/>
      <c r="L7" s="95"/>
      <c r="M7" s="95"/>
      <c r="N7" s="95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8">
        <f>SUM(R10:R17)</f>
        <v>180566</v>
      </c>
      <c r="L8" s="119"/>
      <c r="M8" s="119"/>
      <c r="N8" s="119"/>
      <c r="Q8" s="41"/>
    </row>
    <row r="9" spans="2:14" ht="24.75" customHeight="1">
      <c r="B9" s="115">
        <v>2</v>
      </c>
      <c r="C9" s="120"/>
      <c r="D9" s="117" t="s">
        <v>53</v>
      </c>
      <c r="E9" s="117"/>
      <c r="F9" s="117"/>
      <c r="G9" s="117"/>
      <c r="H9" s="117"/>
      <c r="I9" s="117"/>
      <c r="J9" s="47" t="s">
        <v>41</v>
      </c>
      <c r="K9" s="118">
        <v>18000</v>
      </c>
      <c r="L9" s="119"/>
      <c r="M9" s="119"/>
      <c r="N9" s="119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8"/>
      <c r="L10" s="119"/>
      <c r="M10" s="119"/>
      <c r="N10" s="119"/>
      <c r="R10">
        <f>'Роз.3'!D7</f>
        <v>6743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8"/>
      <c r="L11" s="119"/>
      <c r="M11" s="119"/>
      <c r="N11" s="119"/>
      <c r="R11">
        <f>'Роз.3'!E7</f>
        <v>97732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8"/>
      <c r="L12" s="119"/>
      <c r="M12" s="119"/>
      <c r="N12" s="119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8"/>
      <c r="L13" s="119"/>
      <c r="M13" s="119"/>
      <c r="N13" s="119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8"/>
      <c r="L14" s="119"/>
      <c r="M14" s="119"/>
      <c r="N14" s="119"/>
      <c r="R14">
        <f>'Роз.3'!H7</f>
        <v>57947</v>
      </c>
    </row>
    <row r="15" spans="2:18" ht="24.75" customHeight="1">
      <c r="B15" s="115">
        <v>8</v>
      </c>
      <c r="C15" s="116"/>
      <c r="D15" s="96" t="s">
        <v>45</v>
      </c>
      <c r="E15" s="96"/>
      <c r="F15" s="96"/>
      <c r="G15" s="96"/>
      <c r="H15" s="96"/>
      <c r="I15" s="96"/>
      <c r="J15" s="46">
        <v>201</v>
      </c>
      <c r="K15" s="118"/>
      <c r="L15" s="119"/>
      <c r="M15" s="119"/>
      <c r="N15" s="119"/>
      <c r="R15">
        <f>'Роз.3'!I7</f>
        <v>18144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8"/>
      <c r="L16" s="119"/>
      <c r="M16" s="119"/>
      <c r="N16" s="119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8"/>
      <c r="L17" s="119"/>
      <c r="M17" s="119"/>
      <c r="N17" s="119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8"/>
      <c r="L18" s="119"/>
      <c r="M18" s="119"/>
      <c r="N18" s="119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8"/>
      <c r="L19" s="119"/>
      <c r="M19" s="119"/>
      <c r="N19" s="119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8"/>
      <c r="L20" s="119"/>
      <c r="M20" s="119"/>
      <c r="N20" s="11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B14:C14"/>
    <mergeCell ref="D14:I14"/>
    <mergeCell ref="K13:N13"/>
    <mergeCell ref="K12:N12"/>
    <mergeCell ref="B13:C13"/>
    <mergeCell ref="D13:I13"/>
    <mergeCell ref="B12:C12"/>
    <mergeCell ref="D12:I12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&amp;L0AB590C4&amp;CФорма № 4,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93" t="s">
        <v>11</v>
      </c>
      <c r="B1" s="93"/>
      <c r="C1" s="93"/>
      <c r="D1" s="93"/>
      <c r="E1" s="93"/>
      <c r="F1" s="93"/>
      <c r="G1" s="93"/>
      <c r="H1" s="93"/>
      <c r="I1" s="93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31" t="s">
        <v>38</v>
      </c>
      <c r="D4" s="115" t="s">
        <v>31</v>
      </c>
      <c r="E4" s="115"/>
      <c r="F4" s="115" t="s">
        <v>32</v>
      </c>
      <c r="G4" s="130"/>
      <c r="H4" s="115" t="s">
        <v>33</v>
      </c>
      <c r="I4" s="130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91"/>
      <c r="C7" s="34">
        <v>1</v>
      </c>
      <c r="D7" s="100">
        <f>SUM(D8:D20)</f>
        <v>6743</v>
      </c>
      <c r="E7" s="100">
        <f>SUM(E8:E20)</f>
        <v>97732</v>
      </c>
      <c r="F7" s="100">
        <f aca="true" t="shared" si="0" ref="F7:K7">SUM(F8:F20)</f>
        <v>0</v>
      </c>
      <c r="G7" s="100">
        <f t="shared" si="0"/>
        <v>0</v>
      </c>
      <c r="H7" s="100">
        <f t="shared" si="0"/>
        <v>57947</v>
      </c>
      <c r="I7" s="100">
        <f t="shared" si="0"/>
        <v>18144</v>
      </c>
      <c r="J7" s="100">
        <f t="shared" si="0"/>
        <v>0</v>
      </c>
      <c r="K7" s="10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90" t="s">
        <v>66</v>
      </c>
      <c r="B8" s="91"/>
      <c r="C8" s="34">
        <v>2</v>
      </c>
      <c r="D8" s="101">
        <v>1536</v>
      </c>
      <c r="E8" s="101"/>
      <c r="F8" s="101"/>
      <c r="G8" s="101"/>
      <c r="H8" s="101">
        <v>950</v>
      </c>
      <c r="I8" s="101"/>
      <c r="J8" s="101"/>
      <c r="K8" s="101"/>
      <c r="L8" s="2"/>
      <c r="M8" s="2"/>
      <c r="N8" s="2"/>
      <c r="O8" s="2"/>
      <c r="P8" s="2"/>
      <c r="Q8" s="2"/>
    </row>
    <row r="9" spans="1:17" ht="15" customHeight="1">
      <c r="A9" s="97" t="s">
        <v>18</v>
      </c>
      <c r="B9" s="89"/>
      <c r="C9" s="34">
        <v>3</v>
      </c>
      <c r="D9" s="98"/>
      <c r="E9" s="98"/>
      <c r="F9" s="98"/>
      <c r="G9" s="98"/>
      <c r="H9" s="98"/>
      <c r="I9" s="98"/>
      <c r="J9" s="98"/>
      <c r="K9" s="9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88"/>
      <c r="C10" s="34">
        <v>4</v>
      </c>
      <c r="D10" s="98"/>
      <c r="E10" s="98">
        <v>92696</v>
      </c>
      <c r="F10" s="98"/>
      <c r="G10" s="98"/>
      <c r="H10" s="98"/>
      <c r="I10" s="98"/>
      <c r="J10" s="98"/>
      <c r="K10" s="98"/>
      <c r="L10" s="2"/>
      <c r="M10" s="2"/>
      <c r="N10" s="2"/>
      <c r="O10" s="2"/>
      <c r="P10" s="2"/>
      <c r="Q10" s="2"/>
    </row>
    <row r="11" spans="1:17" ht="13.5" customHeight="1">
      <c r="A11" s="97" t="s">
        <v>20</v>
      </c>
      <c r="B11" s="89"/>
      <c r="C11" s="34">
        <v>5</v>
      </c>
      <c r="D11" s="98"/>
      <c r="E11" s="98"/>
      <c r="F11" s="98"/>
      <c r="G11" s="98"/>
      <c r="H11" s="98"/>
      <c r="I11" s="98"/>
      <c r="J11" s="98"/>
      <c r="K11" s="9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98"/>
      <c r="E12" s="98"/>
      <c r="F12" s="98"/>
      <c r="G12" s="98"/>
      <c r="H12" s="98"/>
      <c r="I12" s="98"/>
      <c r="J12" s="98"/>
      <c r="K12" s="98"/>
      <c r="L12" s="2"/>
      <c r="M12" s="2"/>
      <c r="N12" s="2"/>
      <c r="O12" s="2"/>
      <c r="P12" s="2"/>
      <c r="Q12" s="2"/>
    </row>
    <row r="13" spans="1:17" ht="13.5" customHeight="1">
      <c r="A13" s="97" t="s">
        <v>21</v>
      </c>
      <c r="B13" s="89"/>
      <c r="C13" s="34">
        <v>7</v>
      </c>
      <c r="D13" s="98"/>
      <c r="E13" s="98"/>
      <c r="F13" s="98"/>
      <c r="G13" s="98"/>
      <c r="H13" s="98"/>
      <c r="I13" s="98"/>
      <c r="J13" s="98"/>
      <c r="K13" s="98"/>
      <c r="L13" s="2"/>
      <c r="M13" s="2"/>
      <c r="N13" s="2"/>
      <c r="O13" s="2"/>
      <c r="P13" s="2"/>
      <c r="Q13" s="2"/>
    </row>
    <row r="14" spans="1:17" ht="15" customHeight="1">
      <c r="A14" s="97" t="s">
        <v>22</v>
      </c>
      <c r="B14" s="89"/>
      <c r="C14" s="34">
        <v>8</v>
      </c>
      <c r="D14" s="98"/>
      <c r="E14" s="98"/>
      <c r="F14" s="98"/>
      <c r="G14" s="98"/>
      <c r="H14" s="98"/>
      <c r="I14" s="98">
        <v>14652</v>
      </c>
      <c r="J14" s="98"/>
      <c r="K14" s="98"/>
      <c r="L14" s="2"/>
      <c r="M14" s="2"/>
      <c r="N14" s="2"/>
      <c r="O14" s="2"/>
      <c r="P14" s="2"/>
      <c r="Q14" s="2"/>
    </row>
    <row r="15" spans="1:17" ht="15" customHeight="1">
      <c r="A15" s="97" t="s">
        <v>23</v>
      </c>
      <c r="B15" s="89"/>
      <c r="C15" s="34">
        <v>9</v>
      </c>
      <c r="D15" s="98"/>
      <c r="E15" s="98"/>
      <c r="F15" s="98"/>
      <c r="G15" s="98"/>
      <c r="H15" s="98"/>
      <c r="I15" s="98"/>
      <c r="J15" s="98"/>
      <c r="K15" s="98"/>
      <c r="L15" s="2"/>
      <c r="M15" s="2"/>
      <c r="N15" s="2"/>
      <c r="O15" s="2"/>
      <c r="P15" s="2"/>
      <c r="Q15" s="2"/>
    </row>
    <row r="16" spans="1:17" ht="15" customHeight="1">
      <c r="A16" s="97" t="s">
        <v>24</v>
      </c>
      <c r="B16" s="89"/>
      <c r="C16" s="34">
        <v>10</v>
      </c>
      <c r="D16" s="98"/>
      <c r="E16" s="98">
        <v>4284</v>
      </c>
      <c r="F16" s="98"/>
      <c r="G16" s="98"/>
      <c r="H16" s="98"/>
      <c r="I16" s="98"/>
      <c r="J16" s="98"/>
      <c r="K16" s="98"/>
      <c r="L16" s="2"/>
      <c r="M16" s="2"/>
      <c r="N16" s="2"/>
      <c r="O16" s="2"/>
      <c r="P16" s="2"/>
      <c r="Q16" s="2"/>
    </row>
    <row r="17" spans="1:17" ht="15" customHeight="1">
      <c r="A17" s="97" t="s">
        <v>25</v>
      </c>
      <c r="B17" s="88"/>
      <c r="C17" s="34">
        <v>11</v>
      </c>
      <c r="D17" s="98"/>
      <c r="E17" s="98"/>
      <c r="F17" s="98"/>
      <c r="G17" s="98"/>
      <c r="H17" s="98"/>
      <c r="I17" s="98"/>
      <c r="J17" s="98"/>
      <c r="K17" s="98"/>
      <c r="L17" s="2"/>
      <c r="M17" s="2"/>
      <c r="N17" s="2"/>
      <c r="O17" s="2"/>
      <c r="P17" s="2"/>
      <c r="Q17" s="2"/>
    </row>
    <row r="18" spans="1:17" ht="15" customHeight="1">
      <c r="A18" s="97" t="s">
        <v>26</v>
      </c>
      <c r="B18" s="116"/>
      <c r="C18" s="34">
        <v>12</v>
      </c>
      <c r="D18" s="98">
        <v>5207</v>
      </c>
      <c r="E18" s="98">
        <v>752</v>
      </c>
      <c r="F18" s="98"/>
      <c r="G18" s="98"/>
      <c r="H18" s="98"/>
      <c r="I18" s="98"/>
      <c r="J18" s="98"/>
      <c r="K18" s="98"/>
      <c r="L18" s="2"/>
      <c r="M18" s="2"/>
      <c r="N18" s="2"/>
      <c r="O18" s="2"/>
      <c r="P18" s="2"/>
      <c r="Q18" s="2"/>
    </row>
    <row r="19" spans="1:17" ht="13.5" customHeight="1">
      <c r="A19" s="97" t="s">
        <v>27</v>
      </c>
      <c r="B19" s="97"/>
      <c r="C19" s="34">
        <v>13</v>
      </c>
      <c r="D19" s="98"/>
      <c r="E19" s="98"/>
      <c r="F19" s="98"/>
      <c r="G19" s="98"/>
      <c r="H19" s="98"/>
      <c r="I19" s="98"/>
      <c r="J19" s="98"/>
      <c r="K19" s="98"/>
      <c r="L19" s="2"/>
      <c r="M19" s="2"/>
      <c r="N19" s="2"/>
      <c r="O19" s="2"/>
      <c r="P19" s="2"/>
      <c r="Q19" s="2"/>
    </row>
    <row r="20" spans="1:17" ht="13.5" customHeight="1">
      <c r="A20" s="97" t="s">
        <v>28</v>
      </c>
      <c r="B20" s="89"/>
      <c r="C20" s="34">
        <v>14</v>
      </c>
      <c r="D20" s="98"/>
      <c r="E20" s="98"/>
      <c r="F20" s="98"/>
      <c r="G20" s="98"/>
      <c r="H20" s="98">
        <v>56997</v>
      </c>
      <c r="I20" s="98">
        <v>3492</v>
      </c>
      <c r="J20" s="98"/>
      <c r="K20" s="98"/>
      <c r="L20" s="2"/>
      <c r="M20" s="2"/>
      <c r="N20" s="2"/>
      <c r="O20" s="2"/>
      <c r="P20" s="2"/>
      <c r="Q20" s="2"/>
    </row>
    <row r="21" spans="1:17" ht="21" customHeight="1">
      <c r="A21" s="92" t="s">
        <v>16</v>
      </c>
      <c r="B21" s="48" t="s">
        <v>29</v>
      </c>
      <c r="C21" s="34">
        <v>15</v>
      </c>
      <c r="D21" s="98">
        <v>6743</v>
      </c>
      <c r="E21" s="98">
        <v>19100</v>
      </c>
      <c r="F21" s="98"/>
      <c r="G21" s="98"/>
      <c r="H21" s="98">
        <v>35314</v>
      </c>
      <c r="I21" s="98">
        <v>15152</v>
      </c>
      <c r="J21" s="98"/>
      <c r="K21" s="98"/>
      <c r="L21" s="2"/>
      <c r="M21" s="2"/>
      <c r="N21" s="2"/>
      <c r="O21" s="2"/>
      <c r="P21" s="2"/>
      <c r="Q21" s="2"/>
    </row>
    <row r="22" spans="1:17" ht="23.25" customHeight="1">
      <c r="A22" s="92"/>
      <c r="B22" s="35" t="s">
        <v>30</v>
      </c>
      <c r="C22" s="34">
        <v>16</v>
      </c>
      <c r="D22" s="98"/>
      <c r="E22" s="98">
        <v>4284</v>
      </c>
      <c r="F22" s="98"/>
      <c r="G22" s="98"/>
      <c r="H22" s="98"/>
      <c r="I22" s="98"/>
      <c r="J22" s="98"/>
      <c r="K22" s="9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91"/>
      <c r="C23" s="34">
        <v>17</v>
      </c>
      <c r="D23" s="98"/>
      <c r="E23" s="98"/>
      <c r="F23" s="98"/>
      <c r="G23" s="98"/>
      <c r="H23" s="98">
        <v>1734</v>
      </c>
      <c r="I23" s="98">
        <v>2500</v>
      </c>
      <c r="J23" s="98"/>
      <c r="K23" s="9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98"/>
      <c r="E24" s="98">
        <v>74348</v>
      </c>
      <c r="F24" s="98"/>
      <c r="G24" s="98"/>
      <c r="H24" s="98">
        <v>20899</v>
      </c>
      <c r="I24" s="98">
        <v>492</v>
      </c>
      <c r="J24" s="98"/>
      <c r="K24" s="9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98"/>
      <c r="E25" s="98">
        <v>9425</v>
      </c>
      <c r="F25" s="98"/>
      <c r="G25" s="98"/>
      <c r="H25" s="98"/>
      <c r="I25" s="98"/>
      <c r="J25" s="98"/>
      <c r="K25" s="9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98"/>
      <c r="E26" s="98"/>
      <c r="F26" s="98"/>
      <c r="G26" s="98"/>
      <c r="H26" s="98"/>
      <c r="I26" s="98"/>
      <c r="J26" s="98"/>
      <c r="K26" s="9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100">
        <f>D24-D25-D26</f>
        <v>0</v>
      </c>
      <c r="E27" s="100">
        <f aca="true" t="shared" si="1" ref="E27:K27">E24-E25-E26</f>
        <v>64923</v>
      </c>
      <c r="F27" s="100">
        <f t="shared" si="1"/>
        <v>0</v>
      </c>
      <c r="G27" s="100">
        <f t="shared" si="1"/>
        <v>0</v>
      </c>
      <c r="H27" s="100">
        <f t="shared" si="1"/>
        <v>20899</v>
      </c>
      <c r="I27" s="100">
        <f t="shared" si="1"/>
        <v>492</v>
      </c>
      <c r="J27" s="100">
        <f t="shared" si="1"/>
        <v>0</v>
      </c>
      <c r="K27" s="10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7:E37"/>
    <mergeCell ref="C38:E38"/>
    <mergeCell ref="C39:E39"/>
    <mergeCell ref="G39:H39"/>
    <mergeCell ref="C33:D33"/>
    <mergeCell ref="F33:G33"/>
    <mergeCell ref="C34:D34"/>
    <mergeCell ref="F34:G34"/>
    <mergeCell ref="C30:D30"/>
    <mergeCell ref="F30:G30"/>
    <mergeCell ref="C31:D31"/>
    <mergeCell ref="F31:G31"/>
    <mergeCell ref="A26:B26"/>
    <mergeCell ref="A27:B27"/>
    <mergeCell ref="A23:B23"/>
    <mergeCell ref="A24:B24"/>
    <mergeCell ref="A25:B25"/>
    <mergeCell ref="J4:K4"/>
    <mergeCell ref="A7:B7"/>
    <mergeCell ref="D4:E4"/>
    <mergeCell ref="F4:G4"/>
    <mergeCell ref="C4:C6"/>
    <mergeCell ref="H4:I4"/>
    <mergeCell ref="A4:B6"/>
    <mergeCell ref="A1:I1"/>
    <mergeCell ref="A18:B18"/>
    <mergeCell ref="A17:B17"/>
    <mergeCell ref="A19:B19"/>
    <mergeCell ref="A14:B14"/>
    <mergeCell ref="A15:B15"/>
    <mergeCell ref="B2:G2"/>
    <mergeCell ref="A9:B9"/>
    <mergeCell ref="A10:B10"/>
    <mergeCell ref="A12:B12"/>
    <mergeCell ref="A16:B16"/>
    <mergeCell ref="A8:B8"/>
    <mergeCell ref="A21:A22"/>
    <mergeCell ref="A13:B13"/>
    <mergeCell ref="A20:B20"/>
    <mergeCell ref="A11:B11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&amp;L0AB590C4&amp;CФорма № 4, Підрозділ: Семенівський районний суд Полтавської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&amp;L0AB590C4&amp;C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Kerivnik</cp:lastModifiedBy>
  <cp:lastPrinted>2015-12-10T14:28:33Z</cp:lastPrinted>
  <dcterms:created xsi:type="dcterms:W3CDTF">2015-09-09T11:49:35Z</dcterms:created>
  <dcterms:modified xsi:type="dcterms:W3CDTF">2016-07-12T05:45:01Z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4_00547_2.2016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0AB590C4</vt:lpwstr>
  </property>
  <property fmtid="{D5CDD505-2E9C-101B-9397-08002B2CF9AE}" pid="10" name="Підрозд">
    <vt:lpwstr>Семенівський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782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3.16.0.500</vt:lpwstr>
  </property>
</Properties>
</file>